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2405" activeTab="0"/>
  </bookViews>
  <sheets>
    <sheet name="2015 Guest List" sheetId="1" r:id="rId1"/>
    <sheet name="2015 Finances" sheetId="2" r:id="rId2"/>
    <sheet name="2014 Guest List" sheetId="3" r:id="rId3"/>
  </sheets>
  <definedNames>
    <definedName name="_xlnm.Print_Area" localSheetId="1">'2015 Finances'!$A$1:$H$37</definedName>
    <definedName name="_xlnm.Print_Area" localSheetId="0">'2015 Guest List'!$A$1:$M$19</definedName>
  </definedNames>
  <calcPr fullCalcOnLoad="1"/>
</workbook>
</file>

<file path=xl/sharedStrings.xml><?xml version="1.0" encoding="utf-8"?>
<sst xmlns="http://schemas.openxmlformats.org/spreadsheetml/2006/main" count="446" uniqueCount="189">
  <si>
    <t>Notes</t>
  </si>
  <si>
    <t>First Name</t>
  </si>
  <si>
    <t>Last Name</t>
  </si>
  <si>
    <t>Email Address</t>
  </si>
  <si>
    <t>Terry</t>
  </si>
  <si>
    <t>Marzilli</t>
  </si>
  <si>
    <t>t944@charter.net</t>
  </si>
  <si>
    <t>Butterfield</t>
  </si>
  <si>
    <t>Scott</t>
  </si>
  <si>
    <t>Rochester</t>
  </si>
  <si>
    <t>NY</t>
  </si>
  <si>
    <t>Michael</t>
  </si>
  <si>
    <t>New York</t>
  </si>
  <si>
    <t>Meet-Up</t>
  </si>
  <si>
    <t>F</t>
  </si>
  <si>
    <t>C</t>
  </si>
  <si>
    <t>A</t>
  </si>
  <si>
    <t>Waiver</t>
  </si>
  <si>
    <t>X</t>
  </si>
  <si>
    <t>Conf</t>
  </si>
  <si>
    <t>City</t>
  </si>
  <si>
    <t>Driscoll</t>
  </si>
  <si>
    <t>earldriscoll@gmail.com</t>
  </si>
  <si>
    <t>Philadelphia</t>
  </si>
  <si>
    <t>PA</t>
  </si>
  <si>
    <t>Bedford</t>
  </si>
  <si>
    <t>Chaz</t>
  </si>
  <si>
    <t>Antonelli</t>
  </si>
  <si>
    <t>Scot</t>
  </si>
  <si>
    <t>Laney</t>
  </si>
  <si>
    <t>Mitchell</t>
  </si>
  <si>
    <t>smlaney@gmail.com</t>
  </si>
  <si>
    <t>mitchelljsph@gmail.com</t>
  </si>
  <si>
    <t>dajaxta@aol.com</t>
  </si>
  <si>
    <t>Staten Island</t>
  </si>
  <si>
    <t>Paid?</t>
  </si>
  <si>
    <t>Delorenzo</t>
  </si>
  <si>
    <t>Jack</t>
  </si>
  <si>
    <t>Buddy</t>
  </si>
  <si>
    <t>Jonathan</t>
  </si>
  <si>
    <t>Gentry</t>
  </si>
  <si>
    <t>Al</t>
  </si>
  <si>
    <t>Rizzo</t>
  </si>
  <si>
    <t>K.K.</t>
  </si>
  <si>
    <t>Kua</t>
  </si>
  <si>
    <t>N/A</t>
  </si>
  <si>
    <t>Marty</t>
  </si>
  <si>
    <t>Dan</t>
  </si>
  <si>
    <t>Phone</t>
  </si>
  <si>
    <t>State</t>
  </si>
  <si>
    <t>Zip</t>
  </si>
  <si>
    <t>718-667-8698</t>
  </si>
  <si>
    <t>585-346-0786</t>
  </si>
  <si>
    <t>917-847-5678</t>
  </si>
  <si>
    <t>rizpapa52@aol.com</t>
  </si>
  <si>
    <t>hemlock46@aol.com</t>
  </si>
  <si>
    <t>kkua@earthlink.net</t>
  </si>
  <si>
    <t>215-586-3722</t>
  </si>
  <si>
    <t xml:space="preserve">Earl </t>
  </si>
  <si>
    <t>Hemlock</t>
  </si>
  <si>
    <t>Harry Potter room</t>
  </si>
  <si>
    <t>617-335-9255</t>
  </si>
  <si>
    <t>Gray Court</t>
  </si>
  <si>
    <t>SC</t>
  </si>
  <si>
    <t>B</t>
  </si>
  <si>
    <t>Old Bridge</t>
  </si>
  <si>
    <t>NJ</t>
  </si>
  <si>
    <t>William S</t>
  </si>
  <si>
    <t>Keller III</t>
  </si>
  <si>
    <t>wsk3@optonline.net</t>
  </si>
  <si>
    <t>Eagles</t>
  </si>
  <si>
    <t>jonatron.gentry@gmail.com</t>
  </si>
  <si>
    <t>646-827-6222</t>
  </si>
  <si>
    <t>chazantonelli@gmail.com</t>
  </si>
  <si>
    <t>Rochester Rams</t>
  </si>
  <si>
    <t>585-576-9197</t>
  </si>
  <si>
    <t>brudertank@gmail.com</t>
  </si>
  <si>
    <t>646-408-6503</t>
  </si>
  <si>
    <t>Joe</t>
  </si>
  <si>
    <t>732-794-3218</t>
  </si>
  <si>
    <t>Monmouth Junction</t>
  </si>
  <si>
    <t>mike.l.lasky@gmail.com</t>
  </si>
  <si>
    <t>Lasky</t>
  </si>
  <si>
    <t>conley</t>
  </si>
  <si>
    <t>631-696-2732</t>
  </si>
  <si>
    <t>Selden</t>
  </si>
  <si>
    <t>bikerbearli@yahoo.com</t>
  </si>
  <si>
    <t>Bob</t>
  </si>
  <si>
    <t>Kirsop</t>
  </si>
  <si>
    <t>440-232-6091</t>
  </si>
  <si>
    <t>OH</t>
  </si>
  <si>
    <t>Unicorn MC</t>
  </si>
  <si>
    <t>EB</t>
  </si>
  <si>
    <t>CASH</t>
  </si>
  <si>
    <t>First</t>
  </si>
  <si>
    <t>Last</t>
  </si>
  <si>
    <t>How?</t>
  </si>
  <si>
    <t>Amt?</t>
  </si>
  <si>
    <t>Paid to</t>
  </si>
  <si>
    <t>What</t>
  </si>
  <si>
    <t>Groceries</t>
  </si>
  <si>
    <t>Wegmans (Roch)</t>
  </si>
  <si>
    <t>Aldi's (Roch)</t>
  </si>
  <si>
    <t>CHQ</t>
  </si>
  <si>
    <t>2014 BELOW</t>
  </si>
  <si>
    <t xml:space="preserve">William </t>
  </si>
  <si>
    <t>Keller</t>
  </si>
  <si>
    <t>Joseph</t>
  </si>
  <si>
    <t>Yandow</t>
  </si>
  <si>
    <t>topbear@gmail.com</t>
  </si>
  <si>
    <t>Matles</t>
  </si>
  <si>
    <t>Twilight Guard</t>
  </si>
  <si>
    <t>860-916-5903</t>
  </si>
  <si>
    <t>Nicholson</t>
  </si>
  <si>
    <t>CA</t>
  </si>
  <si>
    <t>mmatles@yahoo.com</t>
  </si>
  <si>
    <t>ECMC</t>
  </si>
  <si>
    <t>Don</t>
  </si>
  <si>
    <t>Fenton</t>
  </si>
  <si>
    <t>cleanforyou@comcast.net</t>
  </si>
  <si>
    <t>Bellefonte</t>
  </si>
  <si>
    <t>Jolley</t>
  </si>
  <si>
    <t>Harris, III</t>
  </si>
  <si>
    <t>jththree@comcast.net</t>
  </si>
  <si>
    <t>jonny.daemon@gmail.com</t>
  </si>
  <si>
    <t>Spartan MC</t>
  </si>
  <si>
    <t>Jonny</t>
  </si>
  <si>
    <t>Angel</t>
  </si>
  <si>
    <t>Collins</t>
  </si>
  <si>
    <t>cbtjoe@gmail.com</t>
  </si>
  <si>
    <t>KK</t>
  </si>
  <si>
    <t xml:space="preserve">Terence </t>
  </si>
  <si>
    <t>t944@prtcnet.com</t>
  </si>
  <si>
    <t>COMP/CHEF</t>
  </si>
  <si>
    <t>COMP/HOST</t>
  </si>
  <si>
    <t>Mitchelljsph@comcast.net</t>
  </si>
  <si>
    <t>Conley</t>
  </si>
  <si>
    <t>LI Ravens</t>
  </si>
  <si>
    <t>DeLorenzo</t>
  </si>
  <si>
    <t>jackedwarddelorenzo@gmail.com</t>
  </si>
  <si>
    <t>Foley</t>
  </si>
  <si>
    <t>Mike</t>
  </si>
  <si>
    <t>Alvarez</t>
  </si>
  <si>
    <t>axel@rochester.rr.com</t>
  </si>
  <si>
    <t>pecker@rochester.rr.com</t>
  </si>
  <si>
    <t>Amt Paid</t>
  </si>
  <si>
    <t>Amt Due</t>
  </si>
  <si>
    <t>Total</t>
  </si>
  <si>
    <t xml:space="preserve"> </t>
  </si>
  <si>
    <t>TOTAL P/L FOR BIKER WEEKEND ---------------------&gt;</t>
  </si>
  <si>
    <t>Total Expense ---------------------------------------------------&gt;</t>
  </si>
  <si>
    <t>Total Income -----------------------------------------------------&gt;</t>
  </si>
  <si>
    <t>Person</t>
  </si>
  <si>
    <t>&lt;------------ MW to disperse this total amount</t>
  </si>
  <si>
    <t>&lt;------------ MW to receive this total amount</t>
  </si>
  <si>
    <t>Quicklee's Lakeville</t>
  </si>
  <si>
    <t>Taxicab</t>
  </si>
  <si>
    <t>Transportation</t>
  </si>
  <si>
    <t>Petrol Replinish</t>
  </si>
  <si>
    <t xml:space="preserve">ECMC 2015 BIKER WEEKEND INCOME/EXPENSE REPORT                              </t>
  </si>
  <si>
    <t>CQ</t>
  </si>
  <si>
    <t>Spartan MC, No Show</t>
  </si>
  <si>
    <t>CHEQUE</t>
  </si>
  <si>
    <t>Hong Hong Supermarket</t>
  </si>
  <si>
    <t>585-224-5237</t>
  </si>
  <si>
    <t>350 Marion St</t>
  </si>
  <si>
    <t>202-642-2347</t>
  </si>
  <si>
    <t>5340 Holmes Run Pkwy Apt 1615</t>
  </si>
  <si>
    <t>Alexandria</t>
  </si>
  <si>
    <t>VA</t>
  </si>
  <si>
    <t>2065 1st Ave Apt 9E</t>
  </si>
  <si>
    <t>646-771-1827</t>
  </si>
  <si>
    <t>1460 Carroll St Apt 3E</t>
  </si>
  <si>
    <t>Brooklyn</t>
  </si>
  <si>
    <t>631-524-6776</t>
  </si>
  <si>
    <t>92 Clearview Ave</t>
  </si>
  <si>
    <t>347-843-2633</t>
  </si>
  <si>
    <t>34 Redgrave Ave</t>
  </si>
  <si>
    <t>10306-3619</t>
  </si>
  <si>
    <t>309 Shawmont Ave Apt E</t>
  </si>
  <si>
    <t>814-353-8249</t>
  </si>
  <si>
    <t>335 Blanchard St</t>
  </si>
  <si>
    <t>585-330-9316</t>
  </si>
  <si>
    <t>908-907-8274</t>
  </si>
  <si>
    <t>32 Emerald La</t>
  </si>
  <si>
    <t>240 Henderson Church Rd</t>
  </si>
  <si>
    <t>PO Box 93</t>
  </si>
  <si>
    <t>2152 Ash Ct</t>
  </si>
  <si>
    <t>Address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</si>
</sst>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2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Fill="1" applyBorder="1" applyAlignment="1">
      <alignment horizontal="lef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40" fontId="5" fillId="2" borderId="1" xfId="0" applyNumberFormat="1" applyFont="1" applyFill="1" applyBorder="1" applyAlignment="1">
      <alignment horizontal="center"/>
    </xf>
    <xf numFmtId="40" fontId="0" fillId="0" borderId="0" xfId="0" applyNumberFormat="1" applyAlignment="1">
      <alignment/>
    </xf>
    <xf numFmtId="0" fontId="1" fillId="0" borderId="0" xfId="0" applyFont="1" applyAlignment="1">
      <alignment/>
    </xf>
    <xf numFmtId="8" fontId="1" fillId="0" borderId="1" xfId="0" applyNumberFormat="1" applyFont="1" applyBorder="1" applyAlignment="1">
      <alignment/>
    </xf>
    <xf numFmtId="8" fontId="1" fillId="4" borderId="2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164" fontId="10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0" fontId="2" fillId="0" borderId="1" xfId="20" applyFill="1" applyBorder="1" applyAlignment="1">
      <alignment horizontal="left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40" fontId="0" fillId="0" borderId="1" xfId="0" applyNumberForma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20" applyFill="1" applyBorder="1" applyAlignment="1">
      <alignment horizontal="left"/>
    </xf>
    <xf numFmtId="169" fontId="0" fillId="0" borderId="1" xfId="0" applyNumberForma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40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8" fontId="0" fillId="0" borderId="7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k3@optonline.net" TargetMode="External" /><Relationship Id="rId2" Type="http://schemas.openxmlformats.org/officeDocument/2006/relationships/hyperlink" Target="mailto:topbear@gmail.com" TargetMode="External" /><Relationship Id="rId3" Type="http://schemas.openxmlformats.org/officeDocument/2006/relationships/hyperlink" Target="mailto:mmatles@yahoo.com" TargetMode="External" /><Relationship Id="rId4" Type="http://schemas.openxmlformats.org/officeDocument/2006/relationships/hyperlink" Target="mailto:chazantonelli@gmail.com" TargetMode="External" /><Relationship Id="rId5" Type="http://schemas.openxmlformats.org/officeDocument/2006/relationships/hyperlink" Target="mailto:earldriscoll@gmail.com" TargetMode="External" /><Relationship Id="rId6" Type="http://schemas.openxmlformats.org/officeDocument/2006/relationships/hyperlink" Target="mailto:cleanforyou@comcast.net" TargetMode="External" /><Relationship Id="rId7" Type="http://schemas.openxmlformats.org/officeDocument/2006/relationships/hyperlink" Target="mailto:jththree@comcast.net" TargetMode="External" /><Relationship Id="rId8" Type="http://schemas.openxmlformats.org/officeDocument/2006/relationships/hyperlink" Target="mailto:jonny.daemon@gmail.com" TargetMode="External" /><Relationship Id="rId9" Type="http://schemas.openxmlformats.org/officeDocument/2006/relationships/hyperlink" Target="mailto:cbtjoe@gmail.com" TargetMode="External" /><Relationship Id="rId10" Type="http://schemas.openxmlformats.org/officeDocument/2006/relationships/hyperlink" Target="mailto:t944@prtcnet.com" TargetMode="External" /><Relationship Id="rId11" Type="http://schemas.openxmlformats.org/officeDocument/2006/relationships/hyperlink" Target="mailto:Mitchelljsph@comcast.net" TargetMode="External" /><Relationship Id="rId12" Type="http://schemas.openxmlformats.org/officeDocument/2006/relationships/hyperlink" Target="mailto:bikerbearli@yahoo.com" TargetMode="External" /><Relationship Id="rId13" Type="http://schemas.openxmlformats.org/officeDocument/2006/relationships/hyperlink" Target="mailto:jackedwarddelorenzo@gmail.com" TargetMode="External" /><Relationship Id="rId14" Type="http://schemas.openxmlformats.org/officeDocument/2006/relationships/hyperlink" Target="mailto:kkua@earthlink.net" TargetMode="External" /><Relationship Id="rId15" Type="http://schemas.openxmlformats.org/officeDocument/2006/relationships/hyperlink" Target="mailto:hemlock46@aol.com" TargetMode="External" /><Relationship Id="rId16" Type="http://schemas.openxmlformats.org/officeDocument/2006/relationships/hyperlink" Target="mailto:rizpapa52@aol.com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mlock46@aol.com" TargetMode="External" /><Relationship Id="rId2" Type="http://schemas.openxmlformats.org/officeDocument/2006/relationships/hyperlink" Target="mailto:kkua@earthlink.net" TargetMode="External" /><Relationship Id="rId3" Type="http://schemas.openxmlformats.org/officeDocument/2006/relationships/hyperlink" Target="mailto:earldriscoll@gmail.com" TargetMode="External" /><Relationship Id="rId4" Type="http://schemas.openxmlformats.org/officeDocument/2006/relationships/hyperlink" Target="mailto:dajaxta@aol.com" TargetMode="External" /><Relationship Id="rId5" Type="http://schemas.openxmlformats.org/officeDocument/2006/relationships/hyperlink" Target="mailto:wsk3@optonline.net" TargetMode="External" /><Relationship Id="rId6" Type="http://schemas.openxmlformats.org/officeDocument/2006/relationships/hyperlink" Target="mailto:jonatron.gentry@gmail.com" TargetMode="External" /><Relationship Id="rId7" Type="http://schemas.openxmlformats.org/officeDocument/2006/relationships/hyperlink" Target="mailto:chazantonelli@gmail.com" TargetMode="External" /><Relationship Id="rId8" Type="http://schemas.openxmlformats.org/officeDocument/2006/relationships/hyperlink" Target="mailto:brudertank@gmail.com" TargetMode="External" /><Relationship Id="rId9" Type="http://schemas.openxmlformats.org/officeDocument/2006/relationships/hyperlink" Target="mailto:smlaney@gmail.com" TargetMode="External" /><Relationship Id="rId10" Type="http://schemas.openxmlformats.org/officeDocument/2006/relationships/hyperlink" Target="mailto:mitchelljsph@gmail.com" TargetMode="External" /><Relationship Id="rId11" Type="http://schemas.openxmlformats.org/officeDocument/2006/relationships/hyperlink" Target="mailto:mike.l.lasky@gmail.com" TargetMode="External" /><Relationship Id="rId12" Type="http://schemas.openxmlformats.org/officeDocument/2006/relationships/hyperlink" Target="mailto:t944@charter.net" TargetMode="External" /><Relationship Id="rId13" Type="http://schemas.openxmlformats.org/officeDocument/2006/relationships/hyperlink" Target="mailto:rizpapa52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11.8515625" style="2" customWidth="1"/>
    <col min="3" max="3" width="19.7109375" style="2" customWidth="1"/>
    <col min="4" max="5" width="14.140625" style="2" customWidth="1"/>
    <col min="6" max="6" width="15.57421875" style="2" customWidth="1"/>
    <col min="7" max="7" width="5.28125" style="2" customWidth="1"/>
    <col min="8" max="8" width="7.00390625" style="2" customWidth="1"/>
    <col min="9" max="10" width="8.8515625" style="2" customWidth="1"/>
    <col min="11" max="12" width="9.140625" style="2" customWidth="1"/>
    <col min="13" max="13" width="27.421875" style="2" customWidth="1"/>
    <col min="14" max="16384" width="9.140625" style="2" customWidth="1"/>
  </cols>
  <sheetData>
    <row r="1" spans="1:13" ht="12.75">
      <c r="A1" s="6" t="s">
        <v>1</v>
      </c>
      <c r="B1" s="6" t="s">
        <v>2</v>
      </c>
      <c r="C1" s="6" t="s">
        <v>0</v>
      </c>
      <c r="D1" s="6" t="s">
        <v>48</v>
      </c>
      <c r="E1" s="6" t="s">
        <v>188</v>
      </c>
      <c r="F1" s="6" t="s">
        <v>20</v>
      </c>
      <c r="G1" s="6" t="s">
        <v>49</v>
      </c>
      <c r="H1" s="7" t="s">
        <v>50</v>
      </c>
      <c r="I1" s="8" t="s">
        <v>13</v>
      </c>
      <c r="J1" s="8" t="s">
        <v>35</v>
      </c>
      <c r="K1" s="8" t="s">
        <v>17</v>
      </c>
      <c r="L1" s="8" t="s">
        <v>19</v>
      </c>
      <c r="M1" s="6" t="s">
        <v>3</v>
      </c>
    </row>
    <row r="2" spans="1:13" ht="12.75">
      <c r="A2" s="23" t="s">
        <v>141</v>
      </c>
      <c r="B2" s="23" t="s">
        <v>142</v>
      </c>
      <c r="C2" s="23" t="s">
        <v>74</v>
      </c>
      <c r="D2" s="23" t="s">
        <v>164</v>
      </c>
      <c r="E2" s="23" t="s">
        <v>165</v>
      </c>
      <c r="F2" s="23" t="s">
        <v>9</v>
      </c>
      <c r="G2" s="23" t="s">
        <v>10</v>
      </c>
      <c r="H2" s="24">
        <v>14610</v>
      </c>
      <c r="I2" s="9" t="s">
        <v>14</v>
      </c>
      <c r="J2" s="9" t="s">
        <v>160</v>
      </c>
      <c r="K2" s="9" t="s">
        <v>18</v>
      </c>
      <c r="L2" s="9" t="s">
        <v>18</v>
      </c>
      <c r="M2" s="25" t="s">
        <v>144</v>
      </c>
    </row>
    <row r="3" spans="1:13" ht="12.75">
      <c r="A3" s="23" t="s">
        <v>126</v>
      </c>
      <c r="B3" s="23" t="s">
        <v>127</v>
      </c>
      <c r="C3" s="23" t="s">
        <v>125</v>
      </c>
      <c r="D3" s="23" t="s">
        <v>166</v>
      </c>
      <c r="E3" s="23" t="s">
        <v>167</v>
      </c>
      <c r="F3" s="23" t="s">
        <v>168</v>
      </c>
      <c r="G3" s="23" t="s">
        <v>169</v>
      </c>
      <c r="H3" s="24">
        <v>22304</v>
      </c>
      <c r="I3" s="9" t="s">
        <v>15</v>
      </c>
      <c r="J3" s="9" t="s">
        <v>92</v>
      </c>
      <c r="K3" s="9" t="s">
        <v>18</v>
      </c>
      <c r="L3" s="9" t="s">
        <v>18</v>
      </c>
      <c r="M3" s="25" t="s">
        <v>124</v>
      </c>
    </row>
    <row r="4" spans="1:13" ht="12.75">
      <c r="A4" s="23" t="s">
        <v>26</v>
      </c>
      <c r="B4" s="23" t="s">
        <v>27</v>
      </c>
      <c r="C4" s="23" t="s">
        <v>116</v>
      </c>
      <c r="D4" s="23" t="s">
        <v>72</v>
      </c>
      <c r="E4" s="23" t="s">
        <v>170</v>
      </c>
      <c r="F4" s="23" t="s">
        <v>12</v>
      </c>
      <c r="G4" s="23" t="s">
        <v>10</v>
      </c>
      <c r="H4" s="24">
        <v>10029</v>
      </c>
      <c r="I4" s="9" t="s">
        <v>16</v>
      </c>
      <c r="J4" s="9" t="s">
        <v>114</v>
      </c>
      <c r="K4" s="9" t="s">
        <v>18</v>
      </c>
      <c r="L4" s="9" t="s">
        <v>18</v>
      </c>
      <c r="M4" s="25" t="s">
        <v>73</v>
      </c>
    </row>
    <row r="5" spans="1:13" ht="12.75">
      <c r="A5" s="23" t="s">
        <v>78</v>
      </c>
      <c r="B5" s="23" t="s">
        <v>128</v>
      </c>
      <c r="C5" s="23"/>
      <c r="D5" s="23" t="s">
        <v>171</v>
      </c>
      <c r="E5" s="23" t="s">
        <v>172</v>
      </c>
      <c r="F5" s="23" t="s">
        <v>173</v>
      </c>
      <c r="G5" s="23" t="s">
        <v>10</v>
      </c>
      <c r="H5" s="24">
        <v>11213</v>
      </c>
      <c r="I5" s="9" t="s">
        <v>16</v>
      </c>
      <c r="J5" s="9" t="s">
        <v>92</v>
      </c>
      <c r="K5" s="9" t="s">
        <v>18</v>
      </c>
      <c r="L5" s="9" t="s">
        <v>18</v>
      </c>
      <c r="M5" s="25" t="s">
        <v>129</v>
      </c>
    </row>
    <row r="6" spans="1:13" ht="12.75">
      <c r="A6" s="23" t="s">
        <v>11</v>
      </c>
      <c r="B6" s="23" t="s">
        <v>136</v>
      </c>
      <c r="C6" s="23" t="s">
        <v>137</v>
      </c>
      <c r="D6" s="23" t="s">
        <v>174</v>
      </c>
      <c r="E6" s="23" t="s">
        <v>175</v>
      </c>
      <c r="F6" s="23" t="s">
        <v>85</v>
      </c>
      <c r="G6" s="23" t="s">
        <v>10</v>
      </c>
      <c r="H6" s="24">
        <v>11784</v>
      </c>
      <c r="I6" s="9" t="s">
        <v>16</v>
      </c>
      <c r="J6" s="9" t="s">
        <v>114</v>
      </c>
      <c r="K6" s="9" t="s">
        <v>18</v>
      </c>
      <c r="L6" s="9" t="s">
        <v>18</v>
      </c>
      <c r="M6" s="25" t="s">
        <v>86</v>
      </c>
    </row>
    <row r="7" spans="1:13" ht="12.75">
      <c r="A7" s="23" t="s">
        <v>37</v>
      </c>
      <c r="B7" s="23" t="s">
        <v>138</v>
      </c>
      <c r="C7" s="23"/>
      <c r="D7" s="23" t="s">
        <v>176</v>
      </c>
      <c r="E7" s="23" t="s">
        <v>177</v>
      </c>
      <c r="F7" s="23" t="s">
        <v>34</v>
      </c>
      <c r="G7" s="23" t="s">
        <v>10</v>
      </c>
      <c r="H7" s="24" t="s">
        <v>178</v>
      </c>
      <c r="I7" s="9" t="s">
        <v>64</v>
      </c>
      <c r="J7" s="9" t="s">
        <v>92</v>
      </c>
      <c r="K7" s="9" t="s">
        <v>18</v>
      </c>
      <c r="L7" s="9" t="s">
        <v>18</v>
      </c>
      <c r="M7" s="25" t="s">
        <v>139</v>
      </c>
    </row>
    <row r="8" spans="1:13" ht="12.75">
      <c r="A8" s="3" t="s">
        <v>58</v>
      </c>
      <c r="B8" s="3" t="s">
        <v>21</v>
      </c>
      <c r="C8" s="3"/>
      <c r="D8" s="3" t="s">
        <v>57</v>
      </c>
      <c r="E8" s="3" t="s">
        <v>179</v>
      </c>
      <c r="F8" s="3" t="s">
        <v>23</v>
      </c>
      <c r="G8" s="3" t="s">
        <v>24</v>
      </c>
      <c r="H8" s="3">
        <v>19128</v>
      </c>
      <c r="I8" s="5" t="s">
        <v>16</v>
      </c>
      <c r="J8" s="9" t="s">
        <v>92</v>
      </c>
      <c r="K8" s="9" t="s">
        <v>18</v>
      </c>
      <c r="L8" s="5" t="s">
        <v>18</v>
      </c>
      <c r="M8" s="1" t="s">
        <v>22</v>
      </c>
    </row>
    <row r="9" spans="1:13" ht="12.75">
      <c r="A9" s="23" t="s">
        <v>117</v>
      </c>
      <c r="B9" s="23" t="s">
        <v>118</v>
      </c>
      <c r="C9" s="23"/>
      <c r="D9" s="23" t="s">
        <v>180</v>
      </c>
      <c r="E9" s="23" t="s">
        <v>181</v>
      </c>
      <c r="F9" s="23" t="s">
        <v>120</v>
      </c>
      <c r="G9" s="23" t="s">
        <v>24</v>
      </c>
      <c r="H9" s="24">
        <v>16823</v>
      </c>
      <c r="I9" s="9" t="s">
        <v>14</v>
      </c>
      <c r="J9" s="9" t="s">
        <v>92</v>
      </c>
      <c r="K9" s="9" t="s">
        <v>18</v>
      </c>
      <c r="L9" s="9" t="s">
        <v>18</v>
      </c>
      <c r="M9" s="25" t="s">
        <v>119</v>
      </c>
    </row>
    <row r="10" spans="1:13" ht="12.75">
      <c r="A10" s="23" t="s">
        <v>87</v>
      </c>
      <c r="B10" s="23" t="s">
        <v>140</v>
      </c>
      <c r="C10" s="23" t="s">
        <v>74</v>
      </c>
      <c r="D10" s="23" t="s">
        <v>182</v>
      </c>
      <c r="E10" s="23" t="s">
        <v>165</v>
      </c>
      <c r="F10" s="23" t="s">
        <v>9</v>
      </c>
      <c r="G10" s="23" t="s">
        <v>10</v>
      </c>
      <c r="H10" s="24">
        <v>14610</v>
      </c>
      <c r="I10" s="9" t="s">
        <v>14</v>
      </c>
      <c r="J10" s="9" t="s">
        <v>160</v>
      </c>
      <c r="K10" s="9" t="s">
        <v>18</v>
      </c>
      <c r="L10" s="9" t="s">
        <v>18</v>
      </c>
      <c r="M10" s="25" t="s">
        <v>143</v>
      </c>
    </row>
    <row r="11" spans="1:13" ht="12.75">
      <c r="A11" s="23" t="s">
        <v>121</v>
      </c>
      <c r="B11" s="23" t="s">
        <v>122</v>
      </c>
      <c r="C11" s="23"/>
      <c r="D11" s="23" t="s">
        <v>180</v>
      </c>
      <c r="E11" s="23" t="s">
        <v>181</v>
      </c>
      <c r="F11" s="23" t="s">
        <v>120</v>
      </c>
      <c r="G11" s="23" t="s">
        <v>24</v>
      </c>
      <c r="H11" s="24">
        <v>16823</v>
      </c>
      <c r="I11" s="9" t="s">
        <v>14</v>
      </c>
      <c r="J11" s="9" t="s">
        <v>92</v>
      </c>
      <c r="K11" s="9" t="s">
        <v>18</v>
      </c>
      <c r="L11" s="9" t="s">
        <v>18</v>
      </c>
      <c r="M11" s="25" t="s">
        <v>123</v>
      </c>
    </row>
    <row r="12" spans="1:13" ht="12.75">
      <c r="A12" s="23" t="s">
        <v>105</v>
      </c>
      <c r="B12" s="23" t="s">
        <v>106</v>
      </c>
      <c r="C12" s="3" t="s">
        <v>70</v>
      </c>
      <c r="D12" s="23" t="s">
        <v>183</v>
      </c>
      <c r="E12" s="23" t="s">
        <v>184</v>
      </c>
      <c r="F12" s="3" t="s">
        <v>65</v>
      </c>
      <c r="G12" s="3" t="s">
        <v>66</v>
      </c>
      <c r="H12" s="4">
        <v>8857</v>
      </c>
      <c r="I12" s="9" t="s">
        <v>64</v>
      </c>
      <c r="J12" s="9" t="s">
        <v>92</v>
      </c>
      <c r="K12" s="9" t="s">
        <v>18</v>
      </c>
      <c r="L12" s="9" t="s">
        <v>18</v>
      </c>
      <c r="M12" s="1" t="s">
        <v>69</v>
      </c>
    </row>
    <row r="13" spans="1:13" ht="12.75">
      <c r="A13" s="23" t="s">
        <v>130</v>
      </c>
      <c r="B13" s="23" t="s">
        <v>44</v>
      </c>
      <c r="C13" s="23" t="s">
        <v>133</v>
      </c>
      <c r="D13" s="23"/>
      <c r="E13" s="23"/>
      <c r="F13" s="23"/>
      <c r="G13" s="23"/>
      <c r="H13" s="24"/>
      <c r="I13" s="9" t="s">
        <v>14</v>
      </c>
      <c r="J13" s="9" t="s">
        <v>45</v>
      </c>
      <c r="K13" s="9" t="s">
        <v>45</v>
      </c>
      <c r="L13" s="9" t="s">
        <v>18</v>
      </c>
      <c r="M13" s="25" t="s">
        <v>56</v>
      </c>
    </row>
    <row r="14" spans="1:13" ht="12.75">
      <c r="A14" s="23" t="s">
        <v>47</v>
      </c>
      <c r="B14" s="23" t="s">
        <v>46</v>
      </c>
      <c r="C14" s="23" t="s">
        <v>134</v>
      </c>
      <c r="D14" s="23"/>
      <c r="E14" s="11"/>
      <c r="F14" s="11"/>
      <c r="G14" s="11"/>
      <c r="H14" s="11"/>
      <c r="I14" s="9" t="s">
        <v>14</v>
      </c>
      <c r="J14" s="9" t="s">
        <v>45</v>
      </c>
      <c r="K14" s="9" t="s">
        <v>45</v>
      </c>
      <c r="L14" s="9" t="s">
        <v>18</v>
      </c>
      <c r="M14" s="25" t="s">
        <v>55</v>
      </c>
    </row>
    <row r="15" spans="1:13" ht="12.75">
      <c r="A15" s="23" t="s">
        <v>131</v>
      </c>
      <c r="B15" s="23" t="s">
        <v>5</v>
      </c>
      <c r="C15" s="23"/>
      <c r="D15" s="23" t="s">
        <v>61</v>
      </c>
      <c r="E15" s="23" t="s">
        <v>185</v>
      </c>
      <c r="F15" s="23" t="s">
        <v>62</v>
      </c>
      <c r="G15" s="23" t="s">
        <v>63</v>
      </c>
      <c r="H15" s="24">
        <v>29645</v>
      </c>
      <c r="I15" s="9" t="s">
        <v>14</v>
      </c>
      <c r="J15" s="9" t="s">
        <v>92</v>
      </c>
      <c r="K15" s="9" t="s">
        <v>18</v>
      </c>
      <c r="L15" s="9" t="s">
        <v>18</v>
      </c>
      <c r="M15" s="25" t="s">
        <v>132</v>
      </c>
    </row>
    <row r="16" spans="1:13" ht="12.75">
      <c r="A16" s="23" t="s">
        <v>11</v>
      </c>
      <c r="B16" s="23" t="s">
        <v>110</v>
      </c>
      <c r="C16" s="23" t="s">
        <v>111</v>
      </c>
      <c r="D16" s="23" t="s">
        <v>112</v>
      </c>
      <c r="E16" s="23" t="s">
        <v>186</v>
      </c>
      <c r="F16" s="23" t="s">
        <v>113</v>
      </c>
      <c r="G16" s="23" t="s">
        <v>24</v>
      </c>
      <c r="H16" s="24">
        <v>18446</v>
      </c>
      <c r="I16" s="9" t="s">
        <v>64</v>
      </c>
      <c r="J16" s="9" t="s">
        <v>114</v>
      </c>
      <c r="K16" s="9" t="s">
        <v>18</v>
      </c>
      <c r="L16" s="9" t="s">
        <v>18</v>
      </c>
      <c r="M16" s="25" t="s">
        <v>115</v>
      </c>
    </row>
    <row r="17" spans="1:13" ht="12.75">
      <c r="A17" s="23" t="s">
        <v>107</v>
      </c>
      <c r="B17" s="23" t="s">
        <v>30</v>
      </c>
      <c r="C17" s="23" t="s">
        <v>116</v>
      </c>
      <c r="D17" s="23" t="s">
        <v>79</v>
      </c>
      <c r="E17" s="23" t="s">
        <v>187</v>
      </c>
      <c r="F17" s="23" t="s">
        <v>80</v>
      </c>
      <c r="G17" s="23" t="s">
        <v>66</v>
      </c>
      <c r="H17" s="24">
        <v>8852</v>
      </c>
      <c r="I17" s="9" t="s">
        <v>64</v>
      </c>
      <c r="J17" s="9" t="s">
        <v>92</v>
      </c>
      <c r="K17" s="9" t="s">
        <v>18</v>
      </c>
      <c r="L17" s="9" t="s">
        <v>18</v>
      </c>
      <c r="M17" s="25" t="s">
        <v>135</v>
      </c>
    </row>
    <row r="18" spans="1:13" ht="12.75">
      <c r="A18" s="23" t="s">
        <v>41</v>
      </c>
      <c r="B18" s="23" t="s">
        <v>42</v>
      </c>
      <c r="C18" s="23" t="s">
        <v>134</v>
      </c>
      <c r="D18" s="23"/>
      <c r="E18" s="23"/>
      <c r="F18" s="23"/>
      <c r="G18" s="23"/>
      <c r="H18" s="24"/>
      <c r="I18" s="9" t="s">
        <v>14</v>
      </c>
      <c r="J18" s="9" t="s">
        <v>45</v>
      </c>
      <c r="K18" s="9" t="s">
        <v>45</v>
      </c>
      <c r="L18" s="9" t="s">
        <v>18</v>
      </c>
      <c r="M18" s="25" t="s">
        <v>54</v>
      </c>
    </row>
    <row r="19" spans="1:13" ht="12.75">
      <c r="A19" s="23" t="s">
        <v>107</v>
      </c>
      <c r="B19" s="23" t="s">
        <v>108</v>
      </c>
      <c r="C19" s="23" t="s">
        <v>161</v>
      </c>
      <c r="D19" s="23"/>
      <c r="E19" s="23"/>
      <c r="F19" s="23"/>
      <c r="G19" s="23"/>
      <c r="H19" s="24"/>
      <c r="I19" s="9" t="s">
        <v>14</v>
      </c>
      <c r="J19" s="9" t="s">
        <v>92</v>
      </c>
      <c r="K19" s="9"/>
      <c r="L19" s="9" t="s">
        <v>18</v>
      </c>
      <c r="M19" s="25" t="s">
        <v>109</v>
      </c>
    </row>
    <row r="23" spans="10:13" ht="12.75">
      <c r="J23" s="30"/>
      <c r="K23" s="30"/>
      <c r="L23" s="30"/>
      <c r="M23" s="30"/>
    </row>
    <row r="24" spans="10:13" ht="12.75">
      <c r="J24" s="30"/>
      <c r="K24" s="30"/>
      <c r="L24" s="30"/>
      <c r="M24" s="30"/>
    </row>
    <row r="25" spans="10:13" ht="12.75">
      <c r="J25" s="30"/>
      <c r="K25" s="31"/>
      <c r="L25" s="30"/>
      <c r="M25" s="30"/>
    </row>
    <row r="26" spans="10:13" ht="12.75">
      <c r="J26" s="30"/>
      <c r="K26" s="30"/>
      <c r="L26" s="30"/>
      <c r="M26" s="30"/>
    </row>
    <row r="27" spans="10:13" ht="12.75">
      <c r="J27" s="30"/>
      <c r="K27" s="30"/>
      <c r="L27" s="30"/>
      <c r="M27" s="30"/>
    </row>
  </sheetData>
  <hyperlinks>
    <hyperlink ref="M12" r:id="rId1" display="wsk3@optonline.net"/>
    <hyperlink ref="M19" r:id="rId2" display="topbear@gmail.com"/>
    <hyperlink ref="M16" r:id="rId3" display="mmatles@yahoo.com"/>
    <hyperlink ref="M4" r:id="rId4" display="chazantonelli@gmail.com"/>
    <hyperlink ref="M8" r:id="rId5" display="earldriscoll@gmail.com"/>
    <hyperlink ref="M9" r:id="rId6" display="cleanforyou@comcast.net"/>
    <hyperlink ref="M11" r:id="rId7" display="jththree@comcast.net"/>
    <hyperlink ref="M3" r:id="rId8" display="jonny.daemon@gmail.com"/>
    <hyperlink ref="M5" r:id="rId9" display="cbtjoe@gmail.com"/>
    <hyperlink ref="M15" r:id="rId10" display="t944@prtcnet.com"/>
    <hyperlink ref="M17" r:id="rId11" display="Mitchelljsph@comcast.net"/>
    <hyperlink ref="M6" r:id="rId12" display="bikerbearli@yahoo.com"/>
    <hyperlink ref="M7" r:id="rId13" display="jackedwarddelorenzo@gmail.com"/>
    <hyperlink ref="M13" r:id="rId14" display="kkua@earthlink.net"/>
    <hyperlink ref="M14" r:id="rId15" display="hemlock46@aol.com"/>
    <hyperlink ref="M18" r:id="rId16" display="rizpapa52@aol.com"/>
  </hyperlinks>
  <printOptions/>
  <pageMargins left="0.75" right="0.75" top="1" bottom="1" header="0.5" footer="0.5"/>
  <pageSetup fitToHeight="1" fitToWidth="1" horizontalDpi="600" verticalDpi="600" orientation="landscape" scale="82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H1"/>
    </sheetView>
  </sheetViews>
  <sheetFormatPr defaultColWidth="9.140625" defaultRowHeight="12.75"/>
  <cols>
    <col min="2" max="2" width="10.28125" style="0" customWidth="1"/>
    <col min="3" max="3" width="15.140625" style="0" customWidth="1"/>
    <col min="4" max="4" width="9.140625" style="16" customWidth="1"/>
    <col min="5" max="5" width="8.8515625" style="0" customWidth="1"/>
    <col min="6" max="6" width="10.7109375" style="0" customWidth="1"/>
    <col min="7" max="7" width="1.7109375" style="13" customWidth="1"/>
    <col min="8" max="8" width="51.421875" style="0" customWidth="1"/>
  </cols>
  <sheetData>
    <row r="1" spans="1:8" ht="16.5" thickBot="1">
      <c r="A1" s="45" t="s">
        <v>159</v>
      </c>
      <c r="B1" s="46"/>
      <c r="C1" s="46"/>
      <c r="D1" s="46"/>
      <c r="E1" s="46"/>
      <c r="F1" s="46"/>
      <c r="G1" s="46"/>
      <c r="H1" s="47"/>
    </row>
    <row r="3" spans="1:6" ht="12.75">
      <c r="A3" s="6" t="s">
        <v>94</v>
      </c>
      <c r="B3" s="6" t="s">
        <v>95</v>
      </c>
      <c r="C3" s="8" t="s">
        <v>96</v>
      </c>
      <c r="D3" s="15" t="s">
        <v>145</v>
      </c>
      <c r="E3" s="15" t="s">
        <v>146</v>
      </c>
      <c r="F3" s="15" t="s">
        <v>147</v>
      </c>
    </row>
    <row r="4" spans="1:6" ht="12.75">
      <c r="A4" s="23" t="s">
        <v>141</v>
      </c>
      <c r="B4" s="23" t="s">
        <v>142</v>
      </c>
      <c r="C4" s="9" t="s">
        <v>162</v>
      </c>
      <c r="D4" s="32">
        <v>35</v>
      </c>
      <c r="E4" s="32">
        <v>0</v>
      </c>
      <c r="F4" s="28">
        <f aca="true" t="shared" si="0" ref="F4:F21">SUM(D4+E4)</f>
        <v>35</v>
      </c>
    </row>
    <row r="5" spans="1:6" ht="12.75">
      <c r="A5" s="23" t="s">
        <v>126</v>
      </c>
      <c r="B5" s="23" t="s">
        <v>127</v>
      </c>
      <c r="C5" s="9" t="s">
        <v>92</v>
      </c>
      <c r="D5" s="28">
        <v>35</v>
      </c>
      <c r="E5" s="28">
        <v>0</v>
      </c>
      <c r="F5" s="28">
        <f t="shared" si="0"/>
        <v>35</v>
      </c>
    </row>
    <row r="6" spans="1:6" ht="12.75">
      <c r="A6" s="23" t="s">
        <v>26</v>
      </c>
      <c r="B6" s="23" t="s">
        <v>27</v>
      </c>
      <c r="C6" s="9" t="s">
        <v>93</v>
      </c>
      <c r="D6" s="28">
        <v>35</v>
      </c>
      <c r="E6" s="28">
        <v>0</v>
      </c>
      <c r="F6" s="28">
        <f t="shared" si="0"/>
        <v>35</v>
      </c>
    </row>
    <row r="7" spans="1:6" ht="12.75">
      <c r="A7" s="23" t="s">
        <v>78</v>
      </c>
      <c r="B7" s="23" t="s">
        <v>128</v>
      </c>
      <c r="C7" s="9" t="s">
        <v>92</v>
      </c>
      <c r="D7" s="28">
        <v>35</v>
      </c>
      <c r="E7" s="28">
        <v>0</v>
      </c>
      <c r="F7" s="28">
        <f t="shared" si="0"/>
        <v>35</v>
      </c>
    </row>
    <row r="8" spans="1:6" ht="12.75">
      <c r="A8" s="23" t="s">
        <v>11</v>
      </c>
      <c r="B8" s="23" t="s">
        <v>136</v>
      </c>
      <c r="C8" s="9" t="s">
        <v>93</v>
      </c>
      <c r="D8" s="32">
        <v>35</v>
      </c>
      <c r="E8" s="32">
        <v>0</v>
      </c>
      <c r="F8" s="28">
        <f t="shared" si="0"/>
        <v>35</v>
      </c>
    </row>
    <row r="9" spans="1:6" ht="12.75">
      <c r="A9" s="23" t="s">
        <v>37</v>
      </c>
      <c r="B9" s="23" t="s">
        <v>138</v>
      </c>
      <c r="C9" s="9" t="s">
        <v>92</v>
      </c>
      <c r="D9" s="28">
        <v>35</v>
      </c>
      <c r="E9" s="28">
        <v>0</v>
      </c>
      <c r="F9" s="28">
        <f t="shared" si="0"/>
        <v>35</v>
      </c>
    </row>
    <row r="10" spans="1:6" ht="12.75">
      <c r="A10" s="3" t="s">
        <v>58</v>
      </c>
      <c r="B10" s="3" t="s">
        <v>21</v>
      </c>
      <c r="C10" s="9" t="s">
        <v>93</v>
      </c>
      <c r="D10" s="28">
        <v>35</v>
      </c>
      <c r="E10" s="28">
        <v>0</v>
      </c>
      <c r="F10" s="28">
        <f t="shared" si="0"/>
        <v>35</v>
      </c>
    </row>
    <row r="11" spans="1:6" ht="12.75">
      <c r="A11" s="23" t="s">
        <v>117</v>
      </c>
      <c r="B11" s="23" t="s">
        <v>118</v>
      </c>
      <c r="C11" s="9" t="s">
        <v>92</v>
      </c>
      <c r="D11" s="28">
        <v>35</v>
      </c>
      <c r="E11" s="28">
        <v>0</v>
      </c>
      <c r="F11" s="28">
        <f t="shared" si="0"/>
        <v>35</v>
      </c>
    </row>
    <row r="12" spans="1:6" ht="12.75">
      <c r="A12" s="23" t="s">
        <v>87</v>
      </c>
      <c r="B12" s="23" t="s">
        <v>140</v>
      </c>
      <c r="C12" s="9" t="s">
        <v>162</v>
      </c>
      <c r="D12" s="32">
        <v>35</v>
      </c>
      <c r="E12" s="32">
        <v>0</v>
      </c>
      <c r="F12" s="28">
        <f t="shared" si="0"/>
        <v>35</v>
      </c>
    </row>
    <row r="13" spans="1:6" ht="12.75">
      <c r="A13" s="23" t="s">
        <v>121</v>
      </c>
      <c r="B13" s="23" t="s">
        <v>122</v>
      </c>
      <c r="C13" s="9" t="s">
        <v>92</v>
      </c>
      <c r="D13" s="28">
        <v>35</v>
      </c>
      <c r="E13" s="28">
        <v>0</v>
      </c>
      <c r="F13" s="28">
        <f t="shared" si="0"/>
        <v>35</v>
      </c>
    </row>
    <row r="14" spans="1:8" ht="12.75">
      <c r="A14" s="23" t="s">
        <v>105</v>
      </c>
      <c r="B14" s="23" t="s">
        <v>106</v>
      </c>
      <c r="C14" s="9" t="s">
        <v>92</v>
      </c>
      <c r="D14" s="28">
        <v>35</v>
      </c>
      <c r="E14" s="28">
        <v>0</v>
      </c>
      <c r="F14" s="28">
        <f t="shared" si="0"/>
        <v>35</v>
      </c>
      <c r="G14" s="27"/>
      <c r="H14" s="26"/>
    </row>
    <row r="15" spans="1:8" ht="12.75">
      <c r="A15" s="23" t="s">
        <v>130</v>
      </c>
      <c r="B15" s="23" t="s">
        <v>44</v>
      </c>
      <c r="C15" s="9" t="s">
        <v>45</v>
      </c>
      <c r="D15" s="28">
        <v>0</v>
      </c>
      <c r="E15" s="28">
        <v>0</v>
      </c>
      <c r="F15" s="28">
        <f t="shared" si="0"/>
        <v>0</v>
      </c>
      <c r="G15" s="27"/>
      <c r="H15" s="34"/>
    </row>
    <row r="16" spans="1:8" ht="12.75">
      <c r="A16" s="23" t="s">
        <v>47</v>
      </c>
      <c r="B16" s="23" t="s">
        <v>46</v>
      </c>
      <c r="C16" s="9" t="s">
        <v>45</v>
      </c>
      <c r="D16" s="28">
        <v>0</v>
      </c>
      <c r="E16" s="28">
        <v>0</v>
      </c>
      <c r="F16" s="28">
        <f t="shared" si="0"/>
        <v>0</v>
      </c>
      <c r="G16" s="27"/>
      <c r="H16" s="34"/>
    </row>
    <row r="17" spans="1:8" ht="12.75">
      <c r="A17" s="23" t="s">
        <v>131</v>
      </c>
      <c r="B17" s="23" t="s">
        <v>5</v>
      </c>
      <c r="C17" s="9" t="s">
        <v>92</v>
      </c>
      <c r="D17" s="28">
        <v>35</v>
      </c>
      <c r="E17" s="28">
        <v>0</v>
      </c>
      <c r="F17" s="28">
        <f t="shared" si="0"/>
        <v>35</v>
      </c>
      <c r="G17" s="27"/>
      <c r="H17" s="34"/>
    </row>
    <row r="18" spans="1:8" ht="12.75">
      <c r="A18" s="23" t="s">
        <v>11</v>
      </c>
      <c r="B18" s="23" t="s">
        <v>110</v>
      </c>
      <c r="C18" s="9" t="s">
        <v>93</v>
      </c>
      <c r="D18" s="28">
        <v>35</v>
      </c>
      <c r="E18" s="28">
        <v>0</v>
      </c>
      <c r="F18" s="28">
        <f t="shared" si="0"/>
        <v>35</v>
      </c>
      <c r="G18" s="27"/>
      <c r="H18" s="34"/>
    </row>
    <row r="19" spans="1:8" ht="12.75">
      <c r="A19" s="23" t="s">
        <v>107</v>
      </c>
      <c r="B19" s="23" t="s">
        <v>30</v>
      </c>
      <c r="C19" s="9" t="s">
        <v>92</v>
      </c>
      <c r="D19" s="28">
        <v>35</v>
      </c>
      <c r="E19" s="28">
        <v>0</v>
      </c>
      <c r="F19" s="28">
        <f t="shared" si="0"/>
        <v>35</v>
      </c>
      <c r="G19" s="27"/>
      <c r="H19" s="26"/>
    </row>
    <row r="20" spans="1:8" ht="12.75">
      <c r="A20" s="23" t="s">
        <v>41</v>
      </c>
      <c r="B20" s="23" t="s">
        <v>42</v>
      </c>
      <c r="C20" s="9" t="s">
        <v>45</v>
      </c>
      <c r="D20" s="28">
        <v>0</v>
      </c>
      <c r="E20" s="28">
        <v>0</v>
      </c>
      <c r="F20" s="28">
        <f t="shared" si="0"/>
        <v>0</v>
      </c>
      <c r="G20" s="27"/>
      <c r="H20" s="26"/>
    </row>
    <row r="21" spans="1:8" ht="12.75">
      <c r="A21" s="23" t="s">
        <v>107</v>
      </c>
      <c r="B21" s="23" t="s">
        <v>108</v>
      </c>
      <c r="C21" s="9" t="s">
        <v>92</v>
      </c>
      <c r="D21" s="28">
        <v>35</v>
      </c>
      <c r="E21" s="28">
        <v>0</v>
      </c>
      <c r="F21" s="28">
        <f t="shared" si="0"/>
        <v>35</v>
      </c>
      <c r="G21" s="27"/>
      <c r="H21" s="26"/>
    </row>
    <row r="23" spans="1:8" ht="12.75">
      <c r="A23" s="12" t="s">
        <v>151</v>
      </c>
      <c r="F23" s="18">
        <f>SUM(F4:F21)</f>
        <v>525</v>
      </c>
      <c r="H23" s="17" t="s">
        <v>154</v>
      </c>
    </row>
    <row r="25" spans="1:6" ht="12.75">
      <c r="A25" s="36" t="s">
        <v>98</v>
      </c>
      <c r="B25" s="36"/>
      <c r="C25" s="6" t="s">
        <v>99</v>
      </c>
      <c r="D25" s="6" t="s">
        <v>152</v>
      </c>
      <c r="E25" s="6" t="s">
        <v>148</v>
      </c>
      <c r="F25" s="15" t="s">
        <v>97</v>
      </c>
    </row>
    <row r="26" spans="1:6" ht="12.75">
      <c r="A26" s="48" t="s">
        <v>102</v>
      </c>
      <c r="B26" s="49"/>
      <c r="C26" s="35" t="s">
        <v>100</v>
      </c>
      <c r="D26" s="29" t="s">
        <v>43</v>
      </c>
      <c r="E26" s="11"/>
      <c r="F26" s="14">
        <v>-40.81</v>
      </c>
    </row>
    <row r="27" spans="1:6" ht="12.75">
      <c r="A27" s="48" t="s">
        <v>155</v>
      </c>
      <c r="B27" s="49"/>
      <c r="C27" s="35" t="s">
        <v>158</v>
      </c>
      <c r="D27" s="29" t="s">
        <v>43</v>
      </c>
      <c r="E27" s="11"/>
      <c r="F27" s="14">
        <v>-35.75</v>
      </c>
    </row>
    <row r="28" spans="1:6" ht="12.75">
      <c r="A28" s="43" t="s">
        <v>101</v>
      </c>
      <c r="B28" s="44"/>
      <c r="C28" s="35" t="s">
        <v>100</v>
      </c>
      <c r="D28" s="29" t="s">
        <v>43</v>
      </c>
      <c r="E28" s="11"/>
      <c r="F28" s="14">
        <v>-85.54</v>
      </c>
    </row>
    <row r="29" spans="1:6" ht="12.75">
      <c r="A29" s="43" t="s">
        <v>101</v>
      </c>
      <c r="B29" s="44"/>
      <c r="C29" s="35" t="s">
        <v>100</v>
      </c>
      <c r="D29" s="29" t="s">
        <v>43</v>
      </c>
      <c r="E29" s="11"/>
      <c r="F29" s="14">
        <v>-220.29</v>
      </c>
    </row>
    <row r="30" spans="1:6" ht="12.75">
      <c r="A30" s="43" t="s">
        <v>101</v>
      </c>
      <c r="B30" s="44"/>
      <c r="C30" s="35" t="s">
        <v>100</v>
      </c>
      <c r="D30" s="29" t="s">
        <v>43</v>
      </c>
      <c r="E30" s="11"/>
      <c r="F30" s="14">
        <v>-31.72</v>
      </c>
    </row>
    <row r="31" spans="1:6" ht="12.75">
      <c r="A31" s="37" t="s">
        <v>163</v>
      </c>
      <c r="B31" s="38"/>
      <c r="C31" s="11" t="s">
        <v>100</v>
      </c>
      <c r="D31" s="29" t="s">
        <v>43</v>
      </c>
      <c r="E31" s="11"/>
      <c r="F31" s="14">
        <v>-21.94</v>
      </c>
    </row>
    <row r="32" spans="1:6" ht="12.75">
      <c r="A32" s="43" t="s">
        <v>156</v>
      </c>
      <c r="B32" s="44"/>
      <c r="C32" s="39" t="s">
        <v>157</v>
      </c>
      <c r="D32" s="40" t="s">
        <v>43</v>
      </c>
      <c r="E32" s="41"/>
      <c r="F32" s="42">
        <v>-31</v>
      </c>
    </row>
    <row r="34" spans="1:8" ht="12.75">
      <c r="A34" s="12" t="s">
        <v>150</v>
      </c>
      <c r="F34" s="18">
        <f>SUM(F26:F32)</f>
        <v>-467.05</v>
      </c>
      <c r="H34" s="17" t="s">
        <v>153</v>
      </c>
    </row>
    <row r="36" ht="13.5" thickBot="1"/>
    <row r="37" spans="1:11" ht="13.5" thickBot="1">
      <c r="A37" s="17" t="s">
        <v>149</v>
      </c>
      <c r="F37" s="19">
        <f>SUM(F23+F34)</f>
        <v>57.94999999999999</v>
      </c>
      <c r="K37" s="33"/>
    </row>
  </sheetData>
  <mergeCells count="7">
    <mergeCell ref="A32:B32"/>
    <mergeCell ref="A1:H1"/>
    <mergeCell ref="A26:B26"/>
    <mergeCell ref="A27:B27"/>
    <mergeCell ref="A28:B28"/>
    <mergeCell ref="A29:B29"/>
    <mergeCell ref="A30:B30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30" sqref="D30"/>
    </sheetView>
  </sheetViews>
  <sheetFormatPr defaultColWidth="9.140625" defaultRowHeight="12.75"/>
  <cols>
    <col min="1" max="1" width="12.421875" style="0" bestFit="1" customWidth="1"/>
    <col min="2" max="2" width="9.28125" style="0" bestFit="1" customWidth="1"/>
    <col min="3" max="3" width="15.8515625" style="0" bestFit="1" customWidth="1"/>
    <col min="4" max="4" width="12.140625" style="0" bestFit="1" customWidth="1"/>
    <col min="5" max="5" width="17.421875" style="0" bestFit="1" customWidth="1"/>
    <col min="6" max="6" width="3.7109375" style="0" bestFit="1" customWidth="1"/>
    <col min="7" max="7" width="6.00390625" style="0" bestFit="1" customWidth="1"/>
    <col min="8" max="8" width="2.28125" style="0" bestFit="1" customWidth="1"/>
    <col min="9" max="9" width="6.140625" style="0" bestFit="1" customWidth="1"/>
    <col min="10" max="10" width="4.140625" style="0" bestFit="1" customWidth="1"/>
    <col min="11" max="11" width="2.00390625" style="0" bestFit="1" customWidth="1"/>
    <col min="12" max="12" width="24.140625" style="0" bestFit="1" customWidth="1"/>
  </cols>
  <sheetData>
    <row r="1" spans="1:12" ht="12.75">
      <c r="A1" s="20" t="s">
        <v>104</v>
      </c>
      <c r="B1" s="20"/>
      <c r="C1" s="20"/>
      <c r="D1" s="20"/>
      <c r="E1" s="20"/>
      <c r="F1" s="20"/>
      <c r="G1" s="21"/>
      <c r="H1" s="22"/>
      <c r="I1" s="22"/>
      <c r="J1" s="22"/>
      <c r="K1" s="22"/>
      <c r="L1" s="20"/>
    </row>
    <row r="2" spans="1:12" ht="12.75">
      <c r="A2" s="3" t="s">
        <v>37</v>
      </c>
      <c r="B2" s="3" t="s">
        <v>36</v>
      </c>
      <c r="C2" s="3" t="s">
        <v>38</v>
      </c>
      <c r="D2" s="3" t="s">
        <v>51</v>
      </c>
      <c r="E2" s="3" t="s">
        <v>34</v>
      </c>
      <c r="F2" s="3" t="s">
        <v>10</v>
      </c>
      <c r="G2" s="4">
        <v>10306</v>
      </c>
      <c r="H2" s="5" t="s">
        <v>16</v>
      </c>
      <c r="I2" s="9" t="s">
        <v>103</v>
      </c>
      <c r="J2" s="9" t="s">
        <v>18</v>
      </c>
      <c r="K2" s="5" t="s">
        <v>18</v>
      </c>
      <c r="L2" s="1" t="s">
        <v>33</v>
      </c>
    </row>
    <row r="3" spans="1:12" ht="12.75">
      <c r="A3" s="3" t="s">
        <v>39</v>
      </c>
      <c r="B3" s="3" t="s">
        <v>40</v>
      </c>
      <c r="C3" s="3"/>
      <c r="D3" s="3"/>
      <c r="E3" s="3"/>
      <c r="F3" s="3"/>
      <c r="G3" s="4"/>
      <c r="H3" s="5" t="s">
        <v>16</v>
      </c>
      <c r="I3" s="9" t="s">
        <v>92</v>
      </c>
      <c r="J3" s="9" t="s">
        <v>18</v>
      </c>
      <c r="K3" s="5" t="s">
        <v>18</v>
      </c>
      <c r="L3" s="1" t="s">
        <v>71</v>
      </c>
    </row>
    <row r="4" spans="1:12" ht="12.75">
      <c r="A4" s="3" t="s">
        <v>26</v>
      </c>
      <c r="B4" s="3" t="s">
        <v>27</v>
      </c>
      <c r="C4" s="3"/>
      <c r="D4" s="3" t="s">
        <v>72</v>
      </c>
      <c r="E4" s="3" t="s">
        <v>12</v>
      </c>
      <c r="F4" s="3" t="s">
        <v>10</v>
      </c>
      <c r="G4" s="4">
        <v>10029</v>
      </c>
      <c r="H4" s="5" t="s">
        <v>16</v>
      </c>
      <c r="I4" s="9" t="s">
        <v>93</v>
      </c>
      <c r="J4" s="9" t="s">
        <v>18</v>
      </c>
      <c r="K4" s="5" t="s">
        <v>18</v>
      </c>
      <c r="L4" s="1" t="s">
        <v>73</v>
      </c>
    </row>
    <row r="5" spans="1:12" ht="12.75">
      <c r="A5" s="3" t="s">
        <v>28</v>
      </c>
      <c r="B5" s="3" t="s">
        <v>29</v>
      </c>
      <c r="C5" s="3"/>
      <c r="D5" s="3" t="s">
        <v>77</v>
      </c>
      <c r="E5" s="3" t="s">
        <v>12</v>
      </c>
      <c r="F5" s="3" t="s">
        <v>10</v>
      </c>
      <c r="G5" s="4">
        <v>10036</v>
      </c>
      <c r="H5" s="5" t="s">
        <v>16</v>
      </c>
      <c r="I5" s="9" t="s">
        <v>93</v>
      </c>
      <c r="J5" s="9" t="s">
        <v>18</v>
      </c>
      <c r="K5" s="5" t="s">
        <v>18</v>
      </c>
      <c r="L5" s="1" t="s">
        <v>31</v>
      </c>
    </row>
    <row r="6" spans="1:12" ht="12.75">
      <c r="A6" s="3" t="s">
        <v>78</v>
      </c>
      <c r="B6" s="3" t="s">
        <v>30</v>
      </c>
      <c r="C6" s="3"/>
      <c r="D6" s="3" t="s">
        <v>79</v>
      </c>
      <c r="E6" s="3" t="s">
        <v>80</v>
      </c>
      <c r="F6" s="3" t="s">
        <v>66</v>
      </c>
      <c r="G6" s="4">
        <v>8852</v>
      </c>
      <c r="H6" s="5" t="s">
        <v>16</v>
      </c>
      <c r="I6" s="9" t="s">
        <v>93</v>
      </c>
      <c r="J6" s="10"/>
      <c r="K6" s="5" t="s">
        <v>18</v>
      </c>
      <c r="L6" s="1" t="s">
        <v>32</v>
      </c>
    </row>
    <row r="7" spans="1:12" ht="12.75">
      <c r="A7" s="3" t="s">
        <v>11</v>
      </c>
      <c r="B7" s="3" t="s">
        <v>83</v>
      </c>
      <c r="C7" s="3"/>
      <c r="D7" s="3" t="s">
        <v>84</v>
      </c>
      <c r="E7" s="3" t="s">
        <v>85</v>
      </c>
      <c r="F7" s="3" t="s">
        <v>10</v>
      </c>
      <c r="G7" s="4">
        <v>11784</v>
      </c>
      <c r="H7" s="5" t="s">
        <v>16</v>
      </c>
      <c r="I7" s="9" t="s">
        <v>103</v>
      </c>
      <c r="J7" s="9" t="s">
        <v>18</v>
      </c>
      <c r="K7" s="5" t="s">
        <v>18</v>
      </c>
      <c r="L7" s="1" t="s">
        <v>86</v>
      </c>
    </row>
    <row r="8" spans="1:12" ht="12.75">
      <c r="A8" s="3" t="s">
        <v>67</v>
      </c>
      <c r="B8" s="3" t="s">
        <v>68</v>
      </c>
      <c r="C8" s="3" t="s">
        <v>70</v>
      </c>
      <c r="D8" s="3"/>
      <c r="E8" s="3" t="s">
        <v>65</v>
      </c>
      <c r="F8" s="3" t="s">
        <v>66</v>
      </c>
      <c r="G8" s="4">
        <v>8857</v>
      </c>
      <c r="H8" s="5" t="s">
        <v>64</v>
      </c>
      <c r="I8" s="9" t="s">
        <v>92</v>
      </c>
      <c r="J8" s="9" t="s">
        <v>18</v>
      </c>
      <c r="K8" s="5" t="s">
        <v>18</v>
      </c>
      <c r="L8" s="1" t="s">
        <v>69</v>
      </c>
    </row>
    <row r="9" spans="1:12" ht="12.75">
      <c r="A9" s="3" t="s">
        <v>11</v>
      </c>
      <c r="B9" s="3" t="s">
        <v>82</v>
      </c>
      <c r="C9" s="3"/>
      <c r="D9" s="3"/>
      <c r="E9" s="3"/>
      <c r="F9" s="3"/>
      <c r="G9" s="4"/>
      <c r="H9" s="5" t="s">
        <v>15</v>
      </c>
      <c r="I9" s="9" t="s">
        <v>92</v>
      </c>
      <c r="J9" s="9" t="s">
        <v>18</v>
      </c>
      <c r="K9" s="5" t="s">
        <v>18</v>
      </c>
      <c r="L9" s="1" t="s">
        <v>81</v>
      </c>
    </row>
    <row r="10" spans="1:12" ht="12.75">
      <c r="A10" s="3" t="s">
        <v>58</v>
      </c>
      <c r="B10" s="3" t="s">
        <v>21</v>
      </c>
      <c r="C10" s="3"/>
      <c r="D10" s="3" t="s">
        <v>57</v>
      </c>
      <c r="E10" s="3" t="s">
        <v>23</v>
      </c>
      <c r="F10" s="3" t="s">
        <v>24</v>
      </c>
      <c r="G10" s="3">
        <v>19128</v>
      </c>
      <c r="H10" s="5" t="s">
        <v>15</v>
      </c>
      <c r="I10" s="9" t="s">
        <v>92</v>
      </c>
      <c r="J10" s="9" t="s">
        <v>18</v>
      </c>
      <c r="K10" s="5" t="s">
        <v>18</v>
      </c>
      <c r="L10" s="1" t="s">
        <v>22</v>
      </c>
    </row>
    <row r="11" spans="1:12" ht="12.75">
      <c r="A11" s="3" t="s">
        <v>41</v>
      </c>
      <c r="B11" s="3" t="s">
        <v>42</v>
      </c>
      <c r="C11" s="3"/>
      <c r="D11" s="3" t="s">
        <v>52</v>
      </c>
      <c r="E11" s="3" t="s">
        <v>59</v>
      </c>
      <c r="F11" s="3" t="s">
        <v>10</v>
      </c>
      <c r="G11" s="4">
        <v>14466</v>
      </c>
      <c r="H11" s="5" t="s">
        <v>14</v>
      </c>
      <c r="I11" s="9" t="s">
        <v>45</v>
      </c>
      <c r="J11" s="9" t="s">
        <v>45</v>
      </c>
      <c r="K11" s="5" t="s">
        <v>18</v>
      </c>
      <c r="L11" s="1" t="s">
        <v>54</v>
      </c>
    </row>
    <row r="12" spans="1:12" ht="12.75">
      <c r="A12" s="3" t="s">
        <v>47</v>
      </c>
      <c r="B12" s="3" t="s">
        <v>46</v>
      </c>
      <c r="C12" s="3"/>
      <c r="D12" s="3" t="s">
        <v>52</v>
      </c>
      <c r="E12" s="3" t="s">
        <v>59</v>
      </c>
      <c r="F12" s="3" t="s">
        <v>10</v>
      </c>
      <c r="G12" s="4">
        <v>14466</v>
      </c>
      <c r="H12" s="5" t="s">
        <v>14</v>
      </c>
      <c r="I12" s="9" t="s">
        <v>45</v>
      </c>
      <c r="J12" s="9" t="s">
        <v>45</v>
      </c>
      <c r="K12" s="5" t="s">
        <v>18</v>
      </c>
      <c r="L12" s="1" t="s">
        <v>55</v>
      </c>
    </row>
    <row r="13" spans="1:12" ht="12.75">
      <c r="A13" s="3" t="s">
        <v>43</v>
      </c>
      <c r="B13" s="3" t="s">
        <v>44</v>
      </c>
      <c r="C13" s="3"/>
      <c r="D13" s="3" t="s">
        <v>53</v>
      </c>
      <c r="E13" s="3" t="s">
        <v>12</v>
      </c>
      <c r="F13" s="3" t="s">
        <v>10</v>
      </c>
      <c r="G13" s="4">
        <v>10029</v>
      </c>
      <c r="H13" s="5" t="s">
        <v>14</v>
      </c>
      <c r="I13" s="9" t="s">
        <v>45</v>
      </c>
      <c r="J13" s="9" t="s">
        <v>18</v>
      </c>
      <c r="K13" s="5" t="s">
        <v>18</v>
      </c>
      <c r="L13" s="1" t="s">
        <v>56</v>
      </c>
    </row>
    <row r="14" spans="1:12" ht="12.75">
      <c r="A14" s="3" t="s">
        <v>8</v>
      </c>
      <c r="B14" s="3" t="s">
        <v>7</v>
      </c>
      <c r="C14" s="3" t="s">
        <v>74</v>
      </c>
      <c r="D14" s="3" t="s">
        <v>75</v>
      </c>
      <c r="E14" s="3" t="s">
        <v>9</v>
      </c>
      <c r="F14" s="3" t="s">
        <v>10</v>
      </c>
      <c r="G14" s="4">
        <v>14624</v>
      </c>
      <c r="H14" s="5" t="s">
        <v>14</v>
      </c>
      <c r="I14" s="9" t="s">
        <v>103</v>
      </c>
      <c r="J14" s="9" t="s">
        <v>18</v>
      </c>
      <c r="K14" s="5" t="s">
        <v>18</v>
      </c>
      <c r="L14" s="1" t="s">
        <v>76</v>
      </c>
    </row>
    <row r="15" spans="1:12" ht="12.75">
      <c r="A15" s="3" t="s">
        <v>4</v>
      </c>
      <c r="B15" s="3" t="s">
        <v>5</v>
      </c>
      <c r="C15" s="3" t="s">
        <v>60</v>
      </c>
      <c r="D15" s="3" t="s">
        <v>61</v>
      </c>
      <c r="E15" s="3" t="s">
        <v>62</v>
      </c>
      <c r="F15" s="3" t="s">
        <v>63</v>
      </c>
      <c r="G15" s="4">
        <v>29645</v>
      </c>
      <c r="H15" s="5" t="s">
        <v>14</v>
      </c>
      <c r="I15" s="5" t="s">
        <v>103</v>
      </c>
      <c r="J15" s="5" t="s">
        <v>18</v>
      </c>
      <c r="K15" s="5" t="s">
        <v>18</v>
      </c>
      <c r="L15" s="1" t="s">
        <v>6</v>
      </c>
    </row>
    <row r="16" spans="1:12" ht="12.75">
      <c r="A16" s="3" t="s">
        <v>87</v>
      </c>
      <c r="B16" s="3" t="s">
        <v>88</v>
      </c>
      <c r="C16" s="3" t="s">
        <v>91</v>
      </c>
      <c r="D16" s="3" t="s">
        <v>89</v>
      </c>
      <c r="E16" s="3" t="s">
        <v>25</v>
      </c>
      <c r="F16" s="3" t="s">
        <v>90</v>
      </c>
      <c r="G16" s="3">
        <v>44146</v>
      </c>
      <c r="H16" s="5" t="s">
        <v>14</v>
      </c>
      <c r="I16" s="9" t="s">
        <v>93</v>
      </c>
      <c r="J16" s="5" t="s">
        <v>18</v>
      </c>
      <c r="K16" s="5" t="s">
        <v>18</v>
      </c>
      <c r="L16" s="3"/>
    </row>
  </sheetData>
  <hyperlinks>
    <hyperlink ref="L12" r:id="rId1" display="hemlock46@aol.com"/>
    <hyperlink ref="L13" r:id="rId2" display="kkua@earthlink.net"/>
    <hyperlink ref="L10" r:id="rId3" display="earldriscoll@gmail.com"/>
    <hyperlink ref="L2" r:id="rId4" display="dajaxta@aol.com"/>
    <hyperlink ref="L8" r:id="rId5" display="wsk3@optonline.net"/>
    <hyperlink ref="L3" r:id="rId6" display="jonatron.gentry@gmail.com"/>
    <hyperlink ref="L4" r:id="rId7" display="chazantonelli@gmail.com"/>
    <hyperlink ref="L14" r:id="rId8" display="brudertank@gmail.com"/>
    <hyperlink ref="L5" r:id="rId9" display="smlaney@gmail.com"/>
    <hyperlink ref="L6" r:id="rId10" display="mitchelljsph@gmail.com"/>
    <hyperlink ref="L9" r:id="rId11" display="mike.l.lasky@gmail.com"/>
    <hyperlink ref="L15" r:id="rId12" display="t944@charter.net"/>
    <hyperlink ref="L11" r:id="rId13" display="rizpapa52@ao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2014-05-27T14:40:13Z</cp:lastPrinted>
  <dcterms:created xsi:type="dcterms:W3CDTF">2013-04-16T01:28:28Z</dcterms:created>
  <dcterms:modified xsi:type="dcterms:W3CDTF">2015-05-30T22:49:39Z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